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uji/Library/Containers/jp.buffalo.NasNavigator2.AS/Data/Documents/F_Syuji-11/滋賀県柔道連盟/県柔連/各部、各委員会/国体準備委員会/オリジナルポロシャツ/"/>
    </mc:Choice>
  </mc:AlternateContent>
  <xr:revisionPtr revIDLastSave="0" documentId="13_ncr:1_{9C6FADA0-12FC-FB4E-9CC4-90BAA984548D}" xr6:coauthVersionLast="47" xr6:coauthVersionMax="47" xr10:uidLastSave="{00000000-0000-0000-0000-000000000000}"/>
  <bookViews>
    <workbookView xWindow="0" yWindow="500" windowWidth="21740" windowHeight="21100" xr2:uid="{37268427-282B-43C8-A9E4-97C0AF7D9855}"/>
  </bookViews>
  <sheets>
    <sheet name="申し込み" sheetId="1" r:id="rId1"/>
    <sheet name="Sheet2" sheetId="2" r:id="rId2"/>
  </sheets>
  <definedNames>
    <definedName name="_xlnm.Print_Area" localSheetId="0">申し込み!$A$1:$J$28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" i="2" l="1"/>
  <c r="AJ6" i="2"/>
  <c r="AI6" i="2"/>
  <c r="AH6" i="2"/>
  <c r="AG6" i="2"/>
  <c r="AF6" i="2"/>
  <c r="AE6" i="2"/>
  <c r="AD6" i="2"/>
  <c r="AC6" i="2"/>
  <c r="S6" i="2"/>
  <c r="T6" i="2"/>
  <c r="U6" i="2"/>
  <c r="V6" i="2"/>
  <c r="W6" i="2"/>
  <c r="X6" i="2"/>
  <c r="Y6" i="2"/>
  <c r="Z6" i="2"/>
  <c r="AA6" i="2"/>
  <c r="I4" i="2"/>
  <c r="S4" i="2"/>
  <c r="AC4" i="2"/>
  <c r="I5" i="2"/>
  <c r="AC5" i="2" s="1"/>
  <c r="I6" i="2"/>
  <c r="J5" i="2"/>
  <c r="T5" i="2" s="1"/>
  <c r="J6" i="2"/>
  <c r="K5" i="2"/>
  <c r="U5" i="2" s="1"/>
  <c r="K6" i="2"/>
  <c r="L5" i="2"/>
  <c r="V5" i="2" s="1"/>
  <c r="L6" i="2"/>
  <c r="M5" i="2"/>
  <c r="W5" i="2" s="1"/>
  <c r="M6" i="2"/>
  <c r="N5" i="2"/>
  <c r="AH5" i="2" s="1"/>
  <c r="N6" i="2"/>
  <c r="O5" i="2"/>
  <c r="AI5" i="2" s="1"/>
  <c r="O6" i="2"/>
  <c r="P5" i="2"/>
  <c r="AJ5" i="2" s="1"/>
  <c r="P6" i="2"/>
  <c r="Q5" i="2"/>
  <c r="AK5" i="2" s="1"/>
  <c r="Q6" i="2"/>
  <c r="R5" i="2"/>
  <c r="AL5" i="2" s="1"/>
  <c r="C4" i="2"/>
  <c r="C6" i="2"/>
  <c r="D4" i="2"/>
  <c r="D6" i="2"/>
  <c r="E4" i="2"/>
  <c r="E6" i="2"/>
  <c r="F4" i="2"/>
  <c r="F6" i="2"/>
  <c r="G4" i="2"/>
  <c r="G6" i="2"/>
  <c r="H4" i="2"/>
  <c r="F14" i="1"/>
  <c r="AL6" i="2" s="1"/>
  <c r="E14" i="1"/>
  <c r="AB6" i="2" s="1"/>
  <c r="D14" i="1"/>
  <c r="R6" i="2" s="1"/>
  <c r="G13" i="1"/>
  <c r="G12" i="1"/>
  <c r="G11" i="1"/>
  <c r="G10" i="1"/>
  <c r="G9" i="1"/>
  <c r="G8" i="1"/>
  <c r="G7" i="1"/>
  <c r="G6" i="1"/>
  <c r="G5" i="1"/>
  <c r="AB5" i="2" l="1"/>
  <c r="Y5" i="2"/>
  <c r="AE5" i="2"/>
  <c r="AA5" i="2"/>
  <c r="S5" i="2"/>
  <c r="AG5" i="2"/>
  <c r="Z5" i="2"/>
  <c r="AF5" i="2"/>
  <c r="X5" i="2"/>
  <c r="AD5" i="2"/>
  <c r="G14" i="1"/>
  <c r="J11" i="1" l="1"/>
  <c r="H6" i="2" s="1"/>
  <c r="AM6" i="2"/>
</calcChain>
</file>

<file path=xl/sharedStrings.xml><?xml version="1.0" encoding="utf-8"?>
<sst xmlns="http://schemas.openxmlformats.org/spreadsheetml/2006/main" count="37" uniqueCount="36">
  <si>
    <t>色</t>
    <rPh sb="0" eb="1">
      <t>イロ</t>
    </rPh>
    <phoneticPr fontId="3"/>
  </si>
  <si>
    <t>S</t>
    <phoneticPr fontId="3"/>
  </si>
  <si>
    <t>M</t>
    <phoneticPr fontId="3"/>
  </si>
  <si>
    <t>L</t>
    <phoneticPr fontId="3"/>
  </si>
  <si>
    <t>XL</t>
    <phoneticPr fontId="3"/>
  </si>
  <si>
    <t>２XL</t>
    <phoneticPr fontId="3"/>
  </si>
  <si>
    <t>３XL</t>
    <phoneticPr fontId="3"/>
  </si>
  <si>
    <t>４XL</t>
  </si>
  <si>
    <t>５XL</t>
  </si>
  <si>
    <t>６XL</t>
  </si>
  <si>
    <t>サックス</t>
    <phoneticPr fontId="3"/>
  </si>
  <si>
    <t>ライトピンク</t>
    <phoneticPr fontId="3"/>
  </si>
  <si>
    <t>ブラック</t>
    <phoneticPr fontId="3"/>
  </si>
  <si>
    <t>計</t>
    <rPh sb="0" eb="1">
      <t>ケイ</t>
    </rPh>
    <phoneticPr fontId="3"/>
  </si>
  <si>
    <t>団体名</t>
    <rPh sb="0" eb="2">
      <t>ダンタイ</t>
    </rPh>
    <rPh sb="2" eb="3">
      <t>メイ</t>
    </rPh>
    <phoneticPr fontId="3"/>
  </si>
  <si>
    <t>送付先</t>
    <rPh sb="0" eb="2">
      <t>ソウフ</t>
    </rPh>
    <rPh sb="2" eb="3">
      <t>サキ</t>
    </rPh>
    <phoneticPr fontId="3"/>
  </si>
  <si>
    <t>担当者</t>
    <rPh sb="0" eb="3">
      <t>タントウシャ</t>
    </rPh>
    <phoneticPr fontId="3"/>
  </si>
  <si>
    <t>担当者携帯番号</t>
    <rPh sb="0" eb="3">
      <t>タントウシャ</t>
    </rPh>
    <rPh sb="3" eb="5">
      <t>ケイタイ</t>
    </rPh>
    <rPh sb="5" eb="7">
      <t>バンゴウ</t>
    </rPh>
    <phoneticPr fontId="3"/>
  </si>
  <si>
    <t>お支払先</t>
    <rPh sb="1" eb="3">
      <t>シハライ</t>
    </rPh>
    <rPh sb="3" eb="4">
      <t>サキ</t>
    </rPh>
    <phoneticPr fontId="3"/>
  </si>
  <si>
    <t>銀行名　　　：</t>
    <phoneticPr fontId="3"/>
  </si>
  <si>
    <t>ゆうちょ銀行</t>
    <phoneticPr fontId="3"/>
  </si>
  <si>
    <t>名義　　　　：</t>
    <phoneticPr fontId="3"/>
  </si>
  <si>
    <t>滋賀県柔道連盟（シガケンジュウドウレンメイ）</t>
    <phoneticPr fontId="3"/>
  </si>
  <si>
    <t>お客さま番号：</t>
    <phoneticPr fontId="3"/>
  </si>
  <si>
    <t>1462-8440-32370</t>
    <phoneticPr fontId="3"/>
  </si>
  <si>
    <t>記号番号　　：</t>
    <phoneticPr fontId="3"/>
  </si>
  <si>
    <t>総合　14630-19675121（口座：普通　四六八店　1967512）　</t>
    <phoneticPr fontId="3"/>
  </si>
  <si>
    <t>合計</t>
    <rPh sb="0" eb="2">
      <t>ゴウケイ</t>
    </rPh>
    <phoneticPr fontId="3"/>
  </si>
  <si>
    <t>お支払額（円）</t>
    <rPh sb="1" eb="3">
      <t>シハライ</t>
    </rPh>
    <rPh sb="3" eb="4">
      <t>ガク</t>
    </rPh>
    <rPh sb="5" eb="6">
      <t>エn</t>
    </rPh>
    <phoneticPr fontId="3"/>
  </si>
  <si>
    <t>販売価格（円）</t>
    <rPh sb="0" eb="2">
      <t>ハンバイ</t>
    </rPh>
    <rPh sb="2" eb="4">
      <t>カカク</t>
    </rPh>
    <rPh sb="5" eb="6">
      <t>エn</t>
    </rPh>
    <phoneticPr fontId="3"/>
  </si>
  <si>
    <t>※数量をご記入ください</t>
    <rPh sb="1" eb="3">
      <t>スウ</t>
    </rPh>
    <phoneticPr fontId="3"/>
  </si>
  <si>
    <t>※団体名、担当者、連絡先及び送付先をご記入ください</t>
    <rPh sb="1" eb="4">
      <t>ダンタイ</t>
    </rPh>
    <rPh sb="5" eb="8">
      <t>タントウ</t>
    </rPh>
    <rPh sb="9" eb="12">
      <t>レンラク</t>
    </rPh>
    <rPh sb="12" eb="13">
      <t>オヨビ</t>
    </rPh>
    <rPh sb="14" eb="17">
      <t>ソウヘゥ</t>
    </rPh>
    <phoneticPr fontId="3"/>
  </si>
  <si>
    <t>滋賀県柔道連盟　国スポ準備委員会 事務局</t>
    <rPh sb="0" eb="7">
      <t>シガケn</t>
    </rPh>
    <rPh sb="8" eb="9">
      <t xml:space="preserve">コク </t>
    </rPh>
    <rPh sb="11" eb="16">
      <t>ジュンビ</t>
    </rPh>
    <rPh sb="17" eb="20">
      <t>ジムキョク</t>
    </rPh>
    <phoneticPr fontId="3"/>
  </si>
  <si>
    <t>お申し込みメールアドレス：jimu01@judo-shiga.com</t>
    <phoneticPr fontId="3"/>
  </si>
  <si>
    <t>オリジナルポロシャツの申込書</t>
    <rPh sb="11" eb="14">
      <t>モウシコミ</t>
    </rPh>
    <phoneticPr fontId="3"/>
  </si>
  <si>
    <t>サイズ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</si>
</sst>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Tahoma"/>
      <family val="2"/>
      <charset val="1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E7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1" xfId="1" applyFont="1" applyBorder="1">
      <alignment vertical="center"/>
    </xf>
    <xf numFmtId="0" fontId="0" fillId="2" borderId="20" xfId="0" applyFill="1" applyBorder="1">
      <alignment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2" borderId="22" xfId="0" applyFill="1" applyBorder="1">
      <alignment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2" xfId="0" applyBorder="1" applyProtection="1">
      <alignment vertical="center"/>
      <protection locked="0"/>
    </xf>
    <xf numFmtId="38" fontId="4" fillId="3" borderId="38" xfId="1" applyFont="1" applyFill="1" applyBorder="1">
      <alignment vertical="center"/>
    </xf>
    <xf numFmtId="0" fontId="1" fillId="3" borderId="39" xfId="0" applyFont="1" applyFill="1" applyBorder="1">
      <alignment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0" fillId="6" borderId="31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43" xfId="0" applyFill="1" applyBorder="1">
      <alignment vertical="center"/>
    </xf>
    <xf numFmtId="0" fontId="0" fillId="0" borderId="44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6" borderId="31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E7F8"/>
      <color rgb="FFF2C7E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14</xdr:row>
      <xdr:rowOff>190500</xdr:rowOff>
    </xdr:from>
    <xdr:to>
      <xdr:col>7</xdr:col>
      <xdr:colOff>266701</xdr:colOff>
      <xdr:row>34</xdr:row>
      <xdr:rowOff>142688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6CCFF97-2570-FB56-D937-98B6C873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1" y="3848100"/>
          <a:ext cx="4127500" cy="461308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76200</xdr:rowOff>
    </xdr:to>
    <xdr:sp macro="" textlink="">
      <xdr:nvSpPr>
        <xdr:cNvPr id="1025" name="&lt;d900f872-0148-4b9c-9065-429c229f342b&gt;" descr="image.png">
          <a:extLst>
            <a:ext uri="{FF2B5EF4-FFF2-40B4-BE49-F238E27FC236}">
              <a16:creationId xmlns:a16="http://schemas.microsoft.com/office/drawing/2014/main" id="{145111F7-4063-E15B-EC81-1758AB7CBAD6}"/>
            </a:ext>
          </a:extLst>
        </xdr:cNvPr>
        <xdr:cNvSpPr>
          <a:spLocks noChangeAspect="1" noChangeArrowheads="1"/>
        </xdr:cNvSpPr>
      </xdr:nvSpPr>
      <xdr:spPr bwMode="auto">
        <a:xfrm>
          <a:off x="4775200" y="74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76200</xdr:rowOff>
    </xdr:to>
    <xdr:sp macro="" textlink="">
      <xdr:nvSpPr>
        <xdr:cNvPr id="1026" name="&lt;d900f872-0148-4b9c-9065-429c229f342b&gt;" descr="image.png">
          <a:extLst>
            <a:ext uri="{FF2B5EF4-FFF2-40B4-BE49-F238E27FC236}">
              <a16:creationId xmlns:a16="http://schemas.microsoft.com/office/drawing/2014/main" id="{00009009-A0C2-41D7-3AEA-BB4F933B138C}"/>
            </a:ext>
          </a:extLst>
        </xdr:cNvPr>
        <xdr:cNvSpPr>
          <a:spLocks noChangeAspect="1" noChangeArrowheads="1"/>
        </xdr:cNvSpPr>
      </xdr:nvSpPr>
      <xdr:spPr bwMode="auto">
        <a:xfrm>
          <a:off x="4775200" y="74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76200</xdr:rowOff>
    </xdr:to>
    <xdr:sp macro="" textlink="">
      <xdr:nvSpPr>
        <xdr:cNvPr id="1027" name="&lt;d900f872-0148-4b9c-9065-429c229f342b&gt;" descr="image.png">
          <a:extLst>
            <a:ext uri="{FF2B5EF4-FFF2-40B4-BE49-F238E27FC236}">
              <a16:creationId xmlns:a16="http://schemas.microsoft.com/office/drawing/2014/main" id="{0B13F543-702E-946E-6F36-940C17401F8E}"/>
            </a:ext>
          </a:extLst>
        </xdr:cNvPr>
        <xdr:cNvSpPr>
          <a:spLocks noChangeAspect="1" noChangeArrowheads="1"/>
        </xdr:cNvSpPr>
      </xdr:nvSpPr>
      <xdr:spPr bwMode="auto">
        <a:xfrm>
          <a:off x="4775200" y="831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533400</xdr:colOff>
      <xdr:row>17</xdr:row>
      <xdr:rowOff>127000</xdr:rowOff>
    </xdr:from>
    <xdr:to>
      <xdr:col>11</xdr:col>
      <xdr:colOff>165100</xdr:colOff>
      <xdr:row>25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9FE43C7-D284-6803-E324-BD515091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5500" y="4546600"/>
          <a:ext cx="61595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D5EB-F10D-4A72-BF93-B089C7B72850}">
  <sheetPr>
    <pageSetUpPr fitToPage="1"/>
  </sheetPr>
  <dimension ref="B1:N28"/>
  <sheetViews>
    <sheetView tabSelected="1" zoomScaleNormal="100" zoomScaleSheetLayoutView="94" workbookViewId="0">
      <selection activeCell="J32" sqref="J32"/>
    </sheetView>
  </sheetViews>
  <sheetFormatPr baseColWidth="10" defaultColWidth="8.83203125" defaultRowHeight="18"/>
  <cols>
    <col min="1" max="1" width="2.83203125" customWidth="1"/>
    <col min="2" max="2" width="6" customWidth="1"/>
    <col min="3" max="3" width="5.6640625" bestFit="1" customWidth="1"/>
    <col min="4" max="6" width="11.5" customWidth="1"/>
    <col min="7" max="7" width="4.83203125" customWidth="1"/>
    <col min="9" max="9" width="14.33203125" customWidth="1"/>
    <col min="10" max="10" width="59.1640625" style="5" bestFit="1" customWidth="1"/>
    <col min="11" max="11" width="3.33203125" bestFit="1" customWidth="1"/>
    <col min="13" max="13" width="7.1640625" customWidth="1"/>
    <col min="14" max="14" width="5.6640625" bestFit="1" customWidth="1"/>
    <col min="15" max="17" width="10" customWidth="1"/>
  </cols>
  <sheetData>
    <row r="1" spans="2:10" ht="33">
      <c r="B1" s="39" t="s">
        <v>34</v>
      </c>
      <c r="C1" s="39"/>
      <c r="D1" s="39"/>
      <c r="E1" s="39"/>
      <c r="F1" s="39"/>
      <c r="G1" s="39"/>
      <c r="H1" s="39"/>
      <c r="I1" s="39"/>
      <c r="J1" s="39"/>
    </row>
    <row r="2" spans="2:10" ht="19" thickBot="1">
      <c r="B2" s="40" t="s">
        <v>30</v>
      </c>
      <c r="C2" s="40"/>
      <c r="D2" s="40"/>
      <c r="E2" s="40"/>
      <c r="F2" s="40"/>
      <c r="G2" s="40"/>
      <c r="I2" s="41" t="s">
        <v>31</v>
      </c>
      <c r="J2" s="41"/>
    </row>
    <row r="3" spans="2:10">
      <c r="B3" s="49"/>
      <c r="C3" s="50"/>
      <c r="D3" s="44" t="s">
        <v>0</v>
      </c>
      <c r="E3" s="45"/>
      <c r="F3" s="46"/>
      <c r="G3" s="47" t="s">
        <v>13</v>
      </c>
      <c r="I3" s="15" t="s">
        <v>14</v>
      </c>
      <c r="J3" s="16"/>
    </row>
    <row r="4" spans="2:10">
      <c r="B4" s="51"/>
      <c r="C4" s="52"/>
      <c r="D4" s="21" t="s">
        <v>10</v>
      </c>
      <c r="E4" s="7" t="s">
        <v>11</v>
      </c>
      <c r="F4" s="7" t="s">
        <v>12</v>
      </c>
      <c r="G4" s="48"/>
      <c r="I4" s="17" t="s">
        <v>16</v>
      </c>
      <c r="J4" s="18"/>
    </row>
    <row r="5" spans="2:10" ht="20" customHeight="1">
      <c r="B5" s="35" t="s">
        <v>35</v>
      </c>
      <c r="C5" s="20" t="s">
        <v>1</v>
      </c>
      <c r="D5" s="22"/>
      <c r="E5" s="8"/>
      <c r="F5" s="8"/>
      <c r="G5" s="30">
        <f t="shared" ref="G5:G14" si="0">SUM(D5:F5)</f>
        <v>0</v>
      </c>
      <c r="I5" s="17" t="s">
        <v>17</v>
      </c>
      <c r="J5" s="18"/>
    </row>
    <row r="6" spans="2:10" ht="20" customHeight="1">
      <c r="B6" s="35"/>
      <c r="C6" s="20" t="s">
        <v>2</v>
      </c>
      <c r="D6" s="22"/>
      <c r="E6" s="8"/>
      <c r="F6" s="8"/>
      <c r="G6" s="30">
        <f t="shared" si="0"/>
        <v>0</v>
      </c>
      <c r="I6" s="37" t="s">
        <v>15</v>
      </c>
      <c r="J6" s="18"/>
    </row>
    <row r="7" spans="2:10" ht="20" customHeight="1" thickBot="1">
      <c r="B7" s="35"/>
      <c r="C7" s="20" t="s">
        <v>3</v>
      </c>
      <c r="D7" s="22"/>
      <c r="E7" s="8"/>
      <c r="F7" s="8"/>
      <c r="G7" s="30">
        <f t="shared" si="0"/>
        <v>0</v>
      </c>
      <c r="I7" s="38"/>
      <c r="J7" s="19"/>
    </row>
    <row r="8" spans="2:10" ht="20" customHeight="1">
      <c r="B8" s="35"/>
      <c r="C8" s="20" t="s">
        <v>4</v>
      </c>
      <c r="D8" s="22"/>
      <c r="E8" s="8"/>
      <c r="F8" s="8"/>
      <c r="G8" s="30">
        <f t="shared" si="0"/>
        <v>0</v>
      </c>
    </row>
    <row r="9" spans="2:10" ht="20" customHeight="1">
      <c r="B9" s="35"/>
      <c r="C9" s="20" t="s">
        <v>5</v>
      </c>
      <c r="D9" s="22"/>
      <c r="E9" s="8"/>
      <c r="F9" s="8"/>
      <c r="G9" s="30">
        <f t="shared" si="0"/>
        <v>0</v>
      </c>
      <c r="I9" s="25" t="s">
        <v>29</v>
      </c>
      <c r="J9" s="26">
        <v>4200</v>
      </c>
    </row>
    <row r="10" spans="2:10" ht="20" customHeight="1" thickBot="1">
      <c r="B10" s="35"/>
      <c r="C10" s="20" t="s">
        <v>6</v>
      </c>
      <c r="D10" s="22"/>
      <c r="E10" s="8"/>
      <c r="F10" s="8"/>
      <c r="G10" s="30">
        <f t="shared" si="0"/>
        <v>0</v>
      </c>
    </row>
    <row r="11" spans="2:10" ht="20" customHeight="1" thickTop="1" thickBot="1">
      <c r="B11" s="35"/>
      <c r="C11" s="20" t="s">
        <v>7</v>
      </c>
      <c r="D11" s="22"/>
      <c r="E11" s="8"/>
      <c r="F11" s="8"/>
      <c r="G11" s="30">
        <f t="shared" si="0"/>
        <v>0</v>
      </c>
      <c r="I11" s="24" t="s">
        <v>28</v>
      </c>
      <c r="J11" s="23">
        <f>J9*G14</f>
        <v>0</v>
      </c>
    </row>
    <row r="12" spans="2:10" ht="20" customHeight="1" thickTop="1">
      <c r="B12" s="35"/>
      <c r="C12" s="20" t="s">
        <v>8</v>
      </c>
      <c r="D12" s="22"/>
      <c r="E12" s="8"/>
      <c r="F12" s="8"/>
      <c r="G12" s="30">
        <f t="shared" si="0"/>
        <v>0</v>
      </c>
    </row>
    <row r="13" spans="2:10" ht="20" customHeight="1" thickBot="1">
      <c r="B13" s="35"/>
      <c r="C13" s="20" t="s">
        <v>9</v>
      </c>
      <c r="D13" s="22"/>
      <c r="E13" s="8"/>
      <c r="F13" s="8"/>
      <c r="G13" s="30">
        <f t="shared" si="0"/>
        <v>0</v>
      </c>
      <c r="I13" s="3" t="s">
        <v>18</v>
      </c>
      <c r="J13" s="6"/>
    </row>
    <row r="14" spans="2:10" ht="20" customHeight="1" thickTop="1" thickBot="1">
      <c r="B14" s="42" t="s">
        <v>13</v>
      </c>
      <c r="C14" s="43"/>
      <c r="D14" s="27">
        <f>SUM(D5:D13)</f>
        <v>0</v>
      </c>
      <c r="E14" s="28">
        <f>SUM(E5:E13)</f>
        <v>0</v>
      </c>
      <c r="F14" s="28">
        <f>SUM(F5:F13)</f>
        <v>0</v>
      </c>
      <c r="G14" s="29">
        <f t="shared" si="0"/>
        <v>0</v>
      </c>
      <c r="I14" s="31" t="s">
        <v>19</v>
      </c>
      <c r="J14" s="2" t="s">
        <v>20</v>
      </c>
    </row>
    <row r="15" spans="2:10" ht="20" customHeight="1">
      <c r="I15" s="33" t="s">
        <v>21</v>
      </c>
      <c r="J15" s="34" t="s">
        <v>22</v>
      </c>
    </row>
    <row r="16" spans="2:10" ht="20" customHeight="1">
      <c r="I16" s="33" t="s">
        <v>23</v>
      </c>
      <c r="J16" s="34" t="s">
        <v>24</v>
      </c>
    </row>
    <row r="17" spans="2:14" ht="20" customHeight="1" thickBot="1">
      <c r="I17" s="32" t="s">
        <v>25</v>
      </c>
      <c r="J17" s="4" t="s">
        <v>26</v>
      </c>
    </row>
    <row r="18" spans="2:14" ht="19" thickTop="1">
      <c r="N18" s="1"/>
    </row>
    <row r="19" spans="2:14">
      <c r="N19" s="1"/>
    </row>
    <row r="20" spans="2:14">
      <c r="N20" s="1"/>
    </row>
    <row r="21" spans="2:14">
      <c r="N21" s="1"/>
    </row>
    <row r="22" spans="2:14">
      <c r="N22" s="1"/>
    </row>
    <row r="23" spans="2:14">
      <c r="N23" s="1"/>
    </row>
    <row r="24" spans="2:14">
      <c r="N24" s="1"/>
    </row>
    <row r="25" spans="2:14">
      <c r="N25" s="1"/>
    </row>
    <row r="26" spans="2:14">
      <c r="N26" s="1"/>
    </row>
    <row r="27" spans="2:14">
      <c r="B27" s="36" t="s">
        <v>32</v>
      </c>
      <c r="C27" s="36"/>
      <c r="D27" s="36"/>
      <c r="E27" s="36"/>
      <c r="F27" s="36"/>
      <c r="G27" s="36"/>
      <c r="H27" s="36"/>
      <c r="I27" s="36"/>
      <c r="J27" s="36"/>
      <c r="N27" s="1"/>
    </row>
    <row r="28" spans="2:14">
      <c r="B28" s="36" t="s">
        <v>33</v>
      </c>
      <c r="C28" s="36"/>
      <c r="D28" s="36"/>
      <c r="E28" s="36"/>
      <c r="F28" s="36"/>
      <c r="G28" s="36"/>
      <c r="H28" s="36"/>
      <c r="I28" s="36"/>
      <c r="J28" s="36"/>
    </row>
  </sheetData>
  <sheetProtection selectLockedCells="1"/>
  <mergeCells count="10">
    <mergeCell ref="B28:J28"/>
    <mergeCell ref="I6:I7"/>
    <mergeCell ref="B1:J1"/>
    <mergeCell ref="B2:G2"/>
    <mergeCell ref="I2:J2"/>
    <mergeCell ref="B27:J27"/>
    <mergeCell ref="B14:C14"/>
    <mergeCell ref="D3:F3"/>
    <mergeCell ref="G3:G4"/>
    <mergeCell ref="B3:C4"/>
  </mergeCells>
  <phoneticPr fontId="3"/>
  <pageMargins left="0.7" right="0.7" top="0.75" bottom="0.75" header="0.3" footer="0.3"/>
  <pageSetup paperSize="9" scale="9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FE59-09EC-4471-9C75-BBF7068DA1F7}">
  <dimension ref="C3:AM7"/>
  <sheetViews>
    <sheetView workbookViewId="0">
      <selection activeCell="G21" sqref="G21"/>
    </sheetView>
  </sheetViews>
  <sheetFormatPr baseColWidth="10" defaultColWidth="8.83203125" defaultRowHeight="18"/>
  <cols>
    <col min="3" max="3" width="15.1640625" bestFit="1" customWidth="1"/>
    <col min="5" max="5" width="15.1640625" bestFit="1" customWidth="1"/>
    <col min="6" max="6" width="11.83203125" bestFit="1" customWidth="1"/>
    <col min="7" max="7" width="28.83203125" bestFit="1" customWidth="1"/>
    <col min="9" max="9" width="2.6640625" bestFit="1" customWidth="1"/>
    <col min="10" max="10" width="3.1640625" bestFit="1" customWidth="1"/>
    <col min="11" max="11" width="2.6640625" bestFit="1" customWidth="1"/>
    <col min="12" max="12" width="3.83203125" bestFit="1" customWidth="1"/>
    <col min="13" max="17" width="5.6640625" bestFit="1" customWidth="1"/>
    <col min="18" max="18" width="3.33203125" bestFit="1" customWidth="1"/>
    <col min="19" max="27" width="7.1640625" bestFit="1" customWidth="1"/>
    <col min="28" max="28" width="3.33203125" bestFit="1" customWidth="1"/>
    <col min="29" max="29" width="3" bestFit="1" customWidth="1"/>
    <col min="30" max="30" width="3.1640625" bestFit="1" customWidth="1"/>
    <col min="31" max="31" width="3" bestFit="1" customWidth="1"/>
    <col min="32" max="32" width="3.83203125" bestFit="1" customWidth="1"/>
    <col min="33" max="37" width="5.6640625" bestFit="1" customWidth="1"/>
    <col min="38" max="38" width="3.33203125" bestFit="1" customWidth="1"/>
    <col min="39" max="39" width="5.1640625" bestFit="1" customWidth="1"/>
  </cols>
  <sheetData>
    <row r="3" spans="3:39" ht="19" thickBot="1"/>
    <row r="4" spans="3:39" ht="19" thickTop="1">
      <c r="C4" s="57" t="str">
        <f>申し込み!I3</f>
        <v>団体名</v>
      </c>
      <c r="D4" s="55" t="str">
        <f>申し込み!I4</f>
        <v>担当者</v>
      </c>
      <c r="E4" s="55" t="str">
        <f>申し込み!I5</f>
        <v>担当者携帯番号</v>
      </c>
      <c r="F4" s="9" t="str">
        <f>申し込み!I6</f>
        <v>送付先</v>
      </c>
      <c r="G4" s="9">
        <f>申し込み!I7</f>
        <v>0</v>
      </c>
      <c r="H4" s="55" t="str">
        <f>申し込み!I11</f>
        <v>お支払額（円）</v>
      </c>
      <c r="I4" s="59" t="str">
        <f>申し込み!D4</f>
        <v>サックス</v>
      </c>
      <c r="J4" s="60"/>
      <c r="K4" s="60"/>
      <c r="L4" s="60"/>
      <c r="M4" s="60"/>
      <c r="N4" s="60"/>
      <c r="O4" s="60"/>
      <c r="P4" s="60"/>
      <c r="Q4" s="60"/>
      <c r="R4" s="61"/>
      <c r="S4" s="59" t="str">
        <f>申し込み!E4</f>
        <v>ライトピンク</v>
      </c>
      <c r="T4" s="60"/>
      <c r="U4" s="60"/>
      <c r="V4" s="60"/>
      <c r="W4" s="60"/>
      <c r="X4" s="60"/>
      <c r="Y4" s="60"/>
      <c r="Z4" s="60"/>
      <c r="AA4" s="60"/>
      <c r="AB4" s="61"/>
      <c r="AC4" s="59" t="str">
        <f>申し込み!F4</f>
        <v>ブラック</v>
      </c>
      <c r="AD4" s="60"/>
      <c r="AE4" s="60"/>
      <c r="AF4" s="60"/>
      <c r="AG4" s="60"/>
      <c r="AH4" s="60"/>
      <c r="AI4" s="60"/>
      <c r="AJ4" s="60"/>
      <c r="AK4" s="60"/>
      <c r="AL4" s="61"/>
      <c r="AM4" s="53" t="s">
        <v>27</v>
      </c>
    </row>
    <row r="5" spans="3:39" ht="19" thickBot="1">
      <c r="C5" s="58"/>
      <c r="D5" s="56"/>
      <c r="E5" s="56"/>
      <c r="F5" s="10"/>
      <c r="G5" s="10"/>
      <c r="H5" s="56"/>
      <c r="I5" s="10" t="str">
        <f>申し込み!C5</f>
        <v>S</v>
      </c>
      <c r="J5" s="10" t="str">
        <f>申し込み!C6</f>
        <v>M</v>
      </c>
      <c r="K5" s="10" t="str">
        <f>申し込み!C7</f>
        <v>L</v>
      </c>
      <c r="L5" s="10" t="str">
        <f>申し込み!C8</f>
        <v>XL</v>
      </c>
      <c r="M5" s="10" t="str">
        <f>申し込み!C9</f>
        <v>２XL</v>
      </c>
      <c r="N5" s="10" t="str">
        <f>申し込み!C10</f>
        <v>３XL</v>
      </c>
      <c r="O5" s="10" t="str">
        <f>申し込み!C11</f>
        <v>４XL</v>
      </c>
      <c r="P5" s="10" t="str">
        <f>申し込み!C12</f>
        <v>５XL</v>
      </c>
      <c r="Q5" s="10" t="str">
        <f>申し込み!C13</f>
        <v>６XL</v>
      </c>
      <c r="R5" s="10" t="str">
        <f>申し込み!B14</f>
        <v>計</v>
      </c>
      <c r="S5" s="10" t="str">
        <f t="shared" ref="S5:AA5" si="0">I5</f>
        <v>S</v>
      </c>
      <c r="T5" s="10" t="str">
        <f t="shared" si="0"/>
        <v>M</v>
      </c>
      <c r="U5" s="10" t="str">
        <f t="shared" si="0"/>
        <v>L</v>
      </c>
      <c r="V5" s="10" t="str">
        <f t="shared" si="0"/>
        <v>XL</v>
      </c>
      <c r="W5" s="10" t="str">
        <f t="shared" si="0"/>
        <v>２XL</v>
      </c>
      <c r="X5" s="10" t="str">
        <f t="shared" si="0"/>
        <v>３XL</v>
      </c>
      <c r="Y5" s="10" t="str">
        <f t="shared" si="0"/>
        <v>４XL</v>
      </c>
      <c r="Z5" s="10" t="str">
        <f t="shared" si="0"/>
        <v>５XL</v>
      </c>
      <c r="AA5" s="10" t="str">
        <f t="shared" si="0"/>
        <v>６XL</v>
      </c>
      <c r="AB5" s="10" t="str">
        <f>$R$5</f>
        <v>計</v>
      </c>
      <c r="AC5" s="10" t="str">
        <f t="shared" ref="AC5:AK5" si="1">I5</f>
        <v>S</v>
      </c>
      <c r="AD5" s="10" t="str">
        <f t="shared" si="1"/>
        <v>M</v>
      </c>
      <c r="AE5" s="10" t="str">
        <f t="shared" si="1"/>
        <v>L</v>
      </c>
      <c r="AF5" s="10" t="str">
        <f t="shared" si="1"/>
        <v>XL</v>
      </c>
      <c r="AG5" s="10" t="str">
        <f t="shared" si="1"/>
        <v>２XL</v>
      </c>
      <c r="AH5" s="10" t="str">
        <f t="shared" si="1"/>
        <v>３XL</v>
      </c>
      <c r="AI5" s="10" t="str">
        <f t="shared" si="1"/>
        <v>４XL</v>
      </c>
      <c r="AJ5" s="10" t="str">
        <f t="shared" si="1"/>
        <v>５XL</v>
      </c>
      <c r="AK5" s="10" t="str">
        <f t="shared" si="1"/>
        <v>６XL</v>
      </c>
      <c r="AL5" s="10" t="str">
        <f>$R$5</f>
        <v>計</v>
      </c>
      <c r="AM5" s="54"/>
    </row>
    <row r="6" spans="3:39" ht="19" thickBot="1">
      <c r="C6" s="11">
        <f>申し込み!J3</f>
        <v>0</v>
      </c>
      <c r="D6" s="12">
        <f>申し込み!J4</f>
        <v>0</v>
      </c>
      <c r="E6" s="12">
        <f>申し込み!J5</f>
        <v>0</v>
      </c>
      <c r="F6" s="12">
        <f>申し込み!J6</f>
        <v>0</v>
      </c>
      <c r="G6" s="12">
        <f>申し込み!J7</f>
        <v>0</v>
      </c>
      <c r="H6" s="14">
        <f>申し込み!J11</f>
        <v>0</v>
      </c>
      <c r="I6" s="12">
        <f>申し込み!D5</f>
        <v>0</v>
      </c>
      <c r="J6" s="12">
        <f>申し込み!D6</f>
        <v>0</v>
      </c>
      <c r="K6" s="12">
        <f>申し込み!D7</f>
        <v>0</v>
      </c>
      <c r="L6" s="12">
        <f>申し込み!D8</f>
        <v>0</v>
      </c>
      <c r="M6" s="12">
        <f>申し込み!D9</f>
        <v>0</v>
      </c>
      <c r="N6" s="12">
        <f>申し込み!D10</f>
        <v>0</v>
      </c>
      <c r="O6" s="12">
        <f>申し込み!D11</f>
        <v>0</v>
      </c>
      <c r="P6" s="12">
        <f>申し込み!D12</f>
        <v>0</v>
      </c>
      <c r="Q6" s="12">
        <f>申し込み!D13</f>
        <v>0</v>
      </c>
      <c r="R6" s="12">
        <f>申し込み!D14</f>
        <v>0</v>
      </c>
      <c r="S6" s="12">
        <f>申し込み!E5</f>
        <v>0</v>
      </c>
      <c r="T6" s="12">
        <f>申し込み!E6</f>
        <v>0</v>
      </c>
      <c r="U6" s="12">
        <f>申し込み!E7</f>
        <v>0</v>
      </c>
      <c r="V6" s="12">
        <f>申し込み!E8</f>
        <v>0</v>
      </c>
      <c r="W6" s="12">
        <f>申し込み!E9</f>
        <v>0</v>
      </c>
      <c r="X6" s="12">
        <f>申し込み!E10</f>
        <v>0</v>
      </c>
      <c r="Y6" s="12">
        <f>申し込み!E11</f>
        <v>0</v>
      </c>
      <c r="Z6" s="12">
        <f>申し込み!E12</f>
        <v>0</v>
      </c>
      <c r="AA6" s="12">
        <f>申し込み!E13</f>
        <v>0</v>
      </c>
      <c r="AB6" s="12">
        <f>申し込み!E14</f>
        <v>0</v>
      </c>
      <c r="AC6" s="12">
        <f>申し込み!F5</f>
        <v>0</v>
      </c>
      <c r="AD6" s="12">
        <f>申し込み!F6</f>
        <v>0</v>
      </c>
      <c r="AE6" s="12">
        <f>申し込み!F7</f>
        <v>0</v>
      </c>
      <c r="AF6" s="12">
        <f>申し込み!F8</f>
        <v>0</v>
      </c>
      <c r="AG6" s="12">
        <f>申し込み!F9</f>
        <v>0</v>
      </c>
      <c r="AH6" s="12">
        <f>申し込み!F10</f>
        <v>0</v>
      </c>
      <c r="AI6" s="12">
        <f>申し込み!F11</f>
        <v>0</v>
      </c>
      <c r="AJ6" s="12">
        <f>申し込み!F12</f>
        <v>0</v>
      </c>
      <c r="AK6" s="12">
        <f>申し込み!F13</f>
        <v>0</v>
      </c>
      <c r="AL6" s="12">
        <f>申し込み!F14</f>
        <v>0</v>
      </c>
      <c r="AM6" s="13">
        <f>申し込み!G14</f>
        <v>0</v>
      </c>
    </row>
    <row r="7" spans="3:39" ht="19" thickTop="1"/>
  </sheetData>
  <sheetProtection algorithmName="SHA-512" hashValue="lhvtdfy3hoGKRtxoBVLZReJwsVu5ugwqrYfl/WgzJXU/HG3QHH2C9uYONJ3zJZQFO9WcNF27T+IoakPEfb1Obw==" saltValue="h1Nok/qHVg+HSVZE7EkBew==" spinCount="100000" sheet="1" objects="1" scenarios="1"/>
  <mergeCells count="8">
    <mergeCell ref="AM4:AM5"/>
    <mergeCell ref="H4:H5"/>
    <mergeCell ref="C4:C5"/>
    <mergeCell ref="D4:D5"/>
    <mergeCell ref="E4:E5"/>
    <mergeCell ref="I4:R4"/>
    <mergeCell ref="S4:AB4"/>
    <mergeCell ref="AC4:AL4"/>
  </mergeCells>
  <phoneticPr fontId="3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Sheet2</vt:lpstr>
      <vt:lpstr>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修治 古野</cp:lastModifiedBy>
  <cp:lastPrinted>2023-08-08T12:38:57Z</cp:lastPrinted>
  <dcterms:created xsi:type="dcterms:W3CDTF">2023-08-07T22:51:59Z</dcterms:created>
  <dcterms:modified xsi:type="dcterms:W3CDTF">2023-11-10T12:51:36Z</dcterms:modified>
</cp:coreProperties>
</file>